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54FBF50E-4B8D-4F00-91B3-28D4BF02DA08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<sst xmlns="http://schemas.openxmlformats.org/spreadsheetml/2006/main" count="74" uniqueCount="74">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</sst>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45323</v>
      </c>
      <c r="D6" s="9">
        <f ca="1">TODAY()</f>
        <v>45365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508945481.88999999</v>
      </c>
      <c r="D11" s="25">
        <v>1115551975.6399999</v>
      </c>
      <c r="E11" s="29"/>
    </row>
    <row r="12" spans="1:6" x14ac:dyDescent="0.2">
      <c r="A12" s="4" t="s">
        <v>14</v>
      </c>
      <c r="B12" s="17" t="s">
        <v>15</v>
      </c>
      <c r="C12" s="24">
        <v>35828179.82</v>
      </c>
      <c r="D12" s="25">
        <v>88927722.579999998</v>
      </c>
      <c r="E12" s="29"/>
    </row>
    <row r="13" spans="1:6" x14ac:dyDescent="0.2">
      <c r="A13" s="4" t="s">
        <v>16</v>
      </c>
      <c r="B13" s="17" t="s">
        <v>17</v>
      </c>
      <c r="C13" s="24">
        <v>13493716.439999999</v>
      </c>
      <c r="D13" s="25">
        <v>69698081.170000002</v>
      </c>
      <c r="E13" s="29"/>
    </row>
    <row r="14" spans="1:6" x14ac:dyDescent="0.2">
      <c r="A14" s="4" t="s">
        <v>18</v>
      </c>
      <c r="B14" s="17" t="s">
        <v>71</v>
      </c>
      <c r="C14" s="24">
        <v>24981433</v>
      </c>
      <c r="D14" s="25">
        <v>100592953.38</v>
      </c>
      <c r="E14" s="29"/>
    </row>
    <row r="15" spans="1:6" x14ac:dyDescent="0.2">
      <c r="A15" s="4" t="s">
        <v>19</v>
      </c>
      <c r="B15" s="17" t="s">
        <v>20</v>
      </c>
      <c r="C15" s="24">
        <v>6955983.3099999996</v>
      </c>
      <c r="D15" s="25">
        <v>43210155.850000001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4201884.49</v>
      </c>
      <c r="D19" s="40">
        <v>4201884.49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594406678.95000005</v>
      </c>
      <c r="D22" s="32">
        <f>SUM(D11:D21)</f>
        <v>1422182773.1099999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17129320.68</v>
      </c>
      <c r="D32" s="40">
        <v>43565929.600000001</v>
      </c>
      <c r="E32" s="29"/>
    </row>
    <row r="33" spans="1:5" x14ac:dyDescent="0.2">
      <c r="A33" s="4" t="s">
        <v>41</v>
      </c>
      <c r="B33" s="17" t="s">
        <v>42</v>
      </c>
      <c r="C33" s="24">
        <v>5423382.6799999997</v>
      </c>
      <c r="D33" s="40">
        <v>12012612.399999999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1516394.78</v>
      </c>
      <c r="D35" s="40">
        <v>7736772.9000000004</v>
      </c>
      <c r="E35" s="29"/>
    </row>
    <row r="36" spans="1:5" x14ac:dyDescent="0.2">
      <c r="A36" s="4" t="s">
        <v>46</v>
      </c>
      <c r="B36" s="17" t="s">
        <v>47</v>
      </c>
      <c r="C36" s="24">
        <v>1131190.3899999999</v>
      </c>
      <c r="D36" s="40">
        <v>6031411.8899999997</v>
      </c>
      <c r="E36" s="29"/>
    </row>
    <row r="37" spans="1:5" x14ac:dyDescent="0.2">
      <c r="A37" s="4" t="s">
        <v>48</v>
      </c>
      <c r="B37" s="21" t="s">
        <v>49</v>
      </c>
      <c r="C37" s="24">
        <v>3111977.06</v>
      </c>
      <c r="D37" s="40">
        <v>12551636.700000001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28312265.59</v>
      </c>
      <c r="D43" s="28">
        <f>SUM(D25:D42)</f>
        <v>81898363.489999995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622718944.54000008</v>
      </c>
      <c r="D45" s="28">
        <f>D43+D22</f>
        <v>1504081136.5999999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622379060.57000005</v>
      </c>
      <c r="D46" s="28">
        <f>D45-D51-D52-D53+D56+D57+D58</f>
        <v>1372723866.7570367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339883.97000000003</v>
      </c>
      <c r="D52" s="49">
        <v>1664698.6400000001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-137719817.954</v>
      </c>
    </row>
    <row r="57" spans="1:4" x14ac:dyDescent="0.2">
      <c r="A57" s="47"/>
      <c r="B57" s="47" t="s">
        <v>63</v>
      </c>
      <c r="C57" s="49">
        <v>0</v>
      </c>
      <c r="D57" s="49">
        <v>5705525.7510368498</v>
      </c>
    </row>
    <row r="58" spans="1:4" x14ac:dyDescent="0.2">
      <c r="A58" s="47"/>
      <c r="B58" s="47" t="s">
        <v>64</v>
      </c>
      <c r="C58" s="49">
        <v>0</v>
      </c>
      <c r="D58" s="49">
        <v>2321721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Melendiz, Ferdi</cp:lastModifiedBy>
  <cp:lastPrinted>2024-03-01T07:57:10Z</cp:lastPrinted>
  <dcterms:created xsi:type="dcterms:W3CDTF">1999-11-30T15:46:42Z</dcterms:created>
  <dcterms:modified xsi:type="dcterms:W3CDTF">2024-03-14T12:31:34Z</dcterms:modified>
</cp:coreProperties>
</file>