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6\Bln\Versand\"/>
    </mc:Choice>
  </mc:AlternateContent>
  <xr:revisionPtr revIDLastSave="0" documentId="13_ncr:1_{DDB45A03-F1F4-405A-B48F-8C57A0FFD26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C43" i="1" l="1"/>
  <c r="C22" i="1" l="1"/>
  <c r="C45" i="1" s="1"/>
  <c r="D43" i="1" l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<sst xmlns="http://schemas.openxmlformats.org/spreadsheetml/2006/main" count="72" uniqueCount="72">
  <si>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</si>
  <si>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</si>
  <si>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</si>
  <si>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</si>
  <si>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</si>
  <si>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</si>
  <si>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</si>
  <si>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</si>
  <si>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</si>
  <si>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</si>
  <si>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</si>
  <si>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</si>
  <si>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</si>
  <si>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</si>
  <si>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</si>
  <si>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</si>
  <si>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</si>
  <si>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</si>
  <si>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</si>
  <si>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</si>
  <si>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</si>
  <si>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</si>
  <si>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</si>
  <si>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</si>
  <si>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</si>
  <si>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</si>
  <si>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</si>
  <si>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</si>
  <si>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</si>
  <si>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</si>
  <si>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</si>
  <si>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</si>
  <si>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</si>
  <si>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</si>
  <si>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</si>
  <si>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</si>
  <si>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</si>
  <si>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</si>
  <si>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</si>
  <si>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</si>
  <si>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</si>
  <si>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</si>
  <si>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</si>
  <si>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</si>
  <si>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</si>
  <si>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</si>
  <si>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</si>
  <si>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</si>
  <si>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</si>
  <si>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</si>
  <si>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</si>
  <si>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</si>
  <si>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</si>
  <si>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</si>
  <si>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</si>
  <si>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</si>
  <si>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</si>
  <si>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</si>
  <si>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</si>
  <si>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</si>
  <si>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</si>
  <si>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</si>
  <si>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</si>
  <si>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</si>
  <si>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</si>
  <si>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</si>
  <si>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</si>
  <si>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</si>
  <si>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</si>
  <si>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</si>
  <si>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</si>
  <si>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3II A -FV 4010 - 305/2026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</si>
</sst>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71</v>
      </c>
    </row>
    <row r="4" spans="1:6" x14ac:dyDescent="0.2">
      <c r="A4" s="10" t="s">
        <v>4</v>
      </c>
      <c r="D4" s="7"/>
    </row>
    <row r="5" spans="1:6" x14ac:dyDescent="0.2">
      <c r="A5" s="10" t="s">
        <v>5</v>
      </c>
      <c r="D5" s="7"/>
    </row>
    <row r="6" spans="1:6" ht="13.5" thickBot="1" x14ac:dyDescent="0.25">
      <c r="A6" s="1" t="s">
        <v>6</v>
      </c>
      <c r="B6" s="1"/>
      <c r="C6" s="41">
        <v>46143</v>
      </c>
      <c r="D6" s="9">
        <f ca="1">TODAY()</f>
        <v>46195</v>
      </c>
    </row>
    <row r="7" spans="1:6" x14ac:dyDescent="0.2">
      <c r="A7" s="2" t="s">
        <v>7</v>
      </c>
      <c r="B7" s="34"/>
      <c r="C7" s="37" t="s">
        <v>67</v>
      </c>
      <c r="D7" s="38"/>
      <c r="E7" s="29"/>
    </row>
    <row r="8" spans="1:6" ht="13.5" thickBot="1" x14ac:dyDescent="0.25">
      <c r="A8" s="3"/>
      <c r="B8" s="35"/>
      <c r="C8" s="39" t="s">
        <v>65</v>
      </c>
      <c r="D8" s="36" t="s">
        <v>66</v>
      </c>
      <c r="E8" s="29"/>
    </row>
    <row r="9" spans="1:6" x14ac:dyDescent="0.2">
      <c r="A9" s="4" t="s">
        <v>8</v>
      </c>
      <c r="B9" s="16" t="s">
        <v>9</v>
      </c>
      <c r="C9" s="22"/>
      <c r="D9" s="11"/>
      <c r="E9" s="29"/>
    </row>
    <row r="10" spans="1:6" x14ac:dyDescent="0.2">
      <c r="A10" s="4"/>
      <c r="B10" s="16" t="s">
        <v>10</v>
      </c>
      <c r="C10" s="22"/>
      <c r="D10" s="11"/>
      <c r="E10" s="29"/>
      <c r="F10" s="43"/>
    </row>
    <row r="11" spans="1:6" x14ac:dyDescent="0.2">
      <c r="A11" s="4" t="s">
        <v>11</v>
      </c>
      <c r="B11" s="17" t="s">
        <v>12</v>
      </c>
      <c r="C11" s="24">
        <v>673611109.78999996</v>
      </c>
      <c r="D11" s="25">
        <v>3164478922.02</v>
      </c>
      <c r="E11" s="29"/>
    </row>
    <row r="12" spans="1:6" x14ac:dyDescent="0.2">
      <c r="A12" s="4" t="s">
        <v>13</v>
      </c>
      <c r="B12" s="17" t="s">
        <v>14</v>
      </c>
      <c r="C12" s="24">
        <v>27836427.190000001</v>
      </c>
      <c r="D12" s="25">
        <v>366943174.62</v>
      </c>
      <c r="E12" s="29"/>
    </row>
    <row r="13" spans="1:6" x14ac:dyDescent="0.2">
      <c r="A13" s="4" t="s">
        <v>15</v>
      </c>
      <c r="B13" s="17" t="s">
        <v>16</v>
      </c>
      <c r="C13" s="24">
        <v>55940127.350000001</v>
      </c>
      <c r="D13" s="25">
        <v>219570861.44</v>
      </c>
      <c r="E13" s="29"/>
    </row>
    <row r="14" spans="1:6" x14ac:dyDescent="0.2">
      <c r="A14" s="4" t="s">
        <v>17</v>
      </c>
      <c r="B14" s="17" t="s">
        <v>70</v>
      </c>
      <c r="C14" s="24">
        <v>73359397.670000002</v>
      </c>
      <c r="D14" s="25">
        <v>327267282.41000003</v>
      </c>
      <c r="E14" s="29"/>
    </row>
    <row r="15" spans="1:6" x14ac:dyDescent="0.2">
      <c r="A15" s="4" t="s">
        <v>18</v>
      </c>
      <c r="B15" s="17" t="s">
        <v>19</v>
      </c>
      <c r="C15" s="24">
        <v>2792753.18</v>
      </c>
      <c r="D15" s="25">
        <v>233595974.07999998</v>
      </c>
      <c r="E15" s="29"/>
    </row>
    <row r="16" spans="1:6" x14ac:dyDescent="0.2">
      <c r="A16" s="4" t="s">
        <v>20</v>
      </c>
      <c r="B16" s="17" t="s">
        <v>68</v>
      </c>
      <c r="C16" s="24">
        <v>619789607.48000002</v>
      </c>
      <c r="D16" s="40">
        <v>2846893464.9299998</v>
      </c>
      <c r="F16" s="46"/>
    </row>
    <row r="17" spans="1:6" ht="15.75" x14ac:dyDescent="0.25">
      <c r="A17" s="4" t="s">
        <v>21</v>
      </c>
      <c r="B17" s="17" t="s">
        <v>69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22</v>
      </c>
      <c r="B19" s="17" t="s">
        <v>23</v>
      </c>
      <c r="C19" s="24">
        <v>31893243.73</v>
      </c>
      <c r="D19" s="40">
        <v>37507969.439999998</v>
      </c>
      <c r="E19" s="29"/>
    </row>
    <row r="20" spans="1:6" x14ac:dyDescent="0.2">
      <c r="A20" s="4" t="s">
        <v>24</v>
      </c>
      <c r="B20" s="18" t="s">
        <v>25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26</v>
      </c>
      <c r="C22" s="31">
        <f>SUM(C11:C21)</f>
        <v>1485222666.3899999</v>
      </c>
      <c r="D22" s="32">
        <f>SUM(D11:D21)</f>
        <v>7196257648.9399996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27</v>
      </c>
      <c r="B24" s="20" t="s">
        <v>28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29</v>
      </c>
      <c r="B26" s="17"/>
      <c r="C26" s="24"/>
      <c r="D26" s="40"/>
      <c r="E26" s="29"/>
    </row>
    <row r="27" spans="1:6" x14ac:dyDescent="0.2">
      <c r="A27" s="4" t="s">
        <v>30</v>
      </c>
      <c r="B27" s="17"/>
      <c r="C27" s="24"/>
      <c r="D27" s="40"/>
      <c r="E27" s="29"/>
    </row>
    <row r="28" spans="1:6" x14ac:dyDescent="0.2">
      <c r="A28" s="4" t="s">
        <v>31</v>
      </c>
      <c r="B28" s="17" t="s">
        <v>32</v>
      </c>
      <c r="C28" s="24">
        <v>0</v>
      </c>
      <c r="D28" s="40">
        <v>0</v>
      </c>
      <c r="E28" s="29"/>
    </row>
    <row r="29" spans="1:6" x14ac:dyDescent="0.2">
      <c r="A29" s="4" t="s">
        <v>33</v>
      </c>
      <c r="B29" s="17"/>
      <c r="C29" s="24"/>
      <c r="D29" s="40"/>
      <c r="E29" s="29"/>
    </row>
    <row r="30" spans="1:6" x14ac:dyDescent="0.2">
      <c r="A30" s="4" t="s">
        <v>34</v>
      </c>
      <c r="B30" s="17" t="s">
        <v>35</v>
      </c>
      <c r="C30" s="24"/>
      <c r="D30" s="40"/>
      <c r="E30" s="29"/>
    </row>
    <row r="31" spans="1:6" x14ac:dyDescent="0.2">
      <c r="A31" s="4" t="s">
        <v>36</v>
      </c>
      <c r="B31" s="17" t="s">
        <v>37</v>
      </c>
      <c r="C31" s="24">
        <v>0</v>
      </c>
      <c r="D31" s="40">
        <v>0</v>
      </c>
      <c r="E31" s="29"/>
    </row>
    <row r="32" spans="1:6" x14ac:dyDescent="0.2">
      <c r="A32" s="4" t="s">
        <v>38</v>
      </c>
      <c r="B32" s="17" t="s">
        <v>39</v>
      </c>
      <c r="C32" s="24">
        <v>25124874.300000001</v>
      </c>
      <c r="D32" s="40">
        <v>116467566.11</v>
      </c>
      <c r="E32" s="29"/>
    </row>
    <row r="33" spans="1:5" x14ac:dyDescent="0.2">
      <c r="A33" s="4" t="s">
        <v>40</v>
      </c>
      <c r="B33" s="17" t="s">
        <v>41</v>
      </c>
      <c r="C33" s="24">
        <v>2058424.55</v>
      </c>
      <c r="D33" s="40">
        <v>37963909.189999998</v>
      </c>
      <c r="E33" s="29"/>
    </row>
    <row r="34" spans="1:5" x14ac:dyDescent="0.2">
      <c r="A34" s="4" t="s">
        <v>42</v>
      </c>
      <c r="B34" s="17" t="s">
        <v>43</v>
      </c>
      <c r="C34" s="24"/>
      <c r="D34" s="40"/>
      <c r="E34" s="29"/>
    </row>
    <row r="35" spans="1:5" x14ac:dyDescent="0.2">
      <c r="A35" s="4"/>
      <c r="B35" s="17" t="s">
        <v>44</v>
      </c>
      <c r="C35" s="24">
        <v>6665677.0199999996</v>
      </c>
      <c r="D35" s="40">
        <v>24038544.239999998</v>
      </c>
      <c r="E35" s="29"/>
    </row>
    <row r="36" spans="1:5" x14ac:dyDescent="0.2">
      <c r="A36" s="4" t="s">
        <v>45</v>
      </c>
      <c r="B36" s="17" t="s">
        <v>46</v>
      </c>
      <c r="C36" s="24">
        <v>286674.62</v>
      </c>
      <c r="D36" s="40">
        <v>33799861.560000002</v>
      </c>
      <c r="E36" s="29"/>
    </row>
    <row r="37" spans="1:5" x14ac:dyDescent="0.2">
      <c r="A37" s="4" t="s">
        <v>47</v>
      </c>
      <c r="B37" s="21" t="s">
        <v>48</v>
      </c>
      <c r="C37" s="24">
        <v>9141038.8399999999</v>
      </c>
      <c r="D37" s="40">
        <v>40773430.170000002</v>
      </c>
      <c r="E37" s="29"/>
    </row>
    <row r="38" spans="1:5" x14ac:dyDescent="0.2">
      <c r="A38" s="5" t="s">
        <v>49</v>
      </c>
      <c r="B38" s="17"/>
      <c r="C38" s="24"/>
      <c r="D38" s="40"/>
      <c r="E38" s="29"/>
    </row>
    <row r="39" spans="1:5" x14ac:dyDescent="0.2">
      <c r="A39" s="4" t="s">
        <v>50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51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52</v>
      </c>
      <c r="C43" s="27">
        <f>SUM(C25:C42)</f>
        <v>43276689.329999998</v>
      </c>
      <c r="D43" s="28">
        <f>SUM(D25:D42)</f>
        <v>253043311.27000004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53</v>
      </c>
      <c r="C45" s="27">
        <f>C43+C22</f>
        <v>1528499355.7199998</v>
      </c>
      <c r="D45" s="28">
        <f>D43+D22</f>
        <v>7449300960.21</v>
      </c>
      <c r="E45" s="29"/>
    </row>
    <row r="46" spans="1:5" ht="13.5" thickBot="1" x14ac:dyDescent="0.25">
      <c r="A46" s="15"/>
      <c r="B46" s="12" t="s">
        <v>54</v>
      </c>
      <c r="C46" s="27">
        <f>C45-C51-C52-C53+C56+C57+C58</f>
        <v>1524270159.0399997</v>
      </c>
      <c r="D46" s="28">
        <f>D45-D51-D52-D53+D56+D57+D58</f>
        <v>6896640392.8423309</v>
      </c>
      <c r="E46" s="29"/>
    </row>
    <row r="48" spans="1:5" x14ac:dyDescent="0.2">
      <c r="A48" s="6" t="s">
        <v>55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56</v>
      </c>
      <c r="C50" s="48"/>
      <c r="D50" s="47"/>
    </row>
    <row r="51" spans="1:4" x14ac:dyDescent="0.2">
      <c r="A51" s="47"/>
      <c r="B51" s="47" t="s">
        <v>57</v>
      </c>
      <c r="C51" s="49">
        <v>0</v>
      </c>
      <c r="D51" s="49">
        <v>-255.32</v>
      </c>
    </row>
    <row r="52" spans="1:4" x14ac:dyDescent="0.2">
      <c r="A52" s="47"/>
      <c r="B52" s="50" t="s">
        <v>58</v>
      </c>
      <c r="C52" s="49">
        <v>4229196.68</v>
      </c>
      <c r="D52" s="49">
        <v>16517113.360000001</v>
      </c>
    </row>
    <row r="53" spans="1:4" x14ac:dyDescent="0.2">
      <c r="A53" s="47"/>
      <c r="B53" s="50" t="s">
        <v>59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60</v>
      </c>
      <c r="C55" s="49"/>
      <c r="D55" s="49"/>
    </row>
    <row r="56" spans="1:4" x14ac:dyDescent="0.2">
      <c r="A56" s="47"/>
      <c r="B56" s="47" t="s">
        <v>61</v>
      </c>
      <c r="C56" s="49">
        <v>0</v>
      </c>
      <c r="D56" s="49">
        <v>-376272800.56700003</v>
      </c>
    </row>
    <row r="57" spans="1:4" x14ac:dyDescent="0.2">
      <c r="A57" s="47"/>
      <c r="B57" s="47" t="s">
        <v>62</v>
      </c>
      <c r="C57" s="49">
        <v>0</v>
      </c>
      <c r="D57" s="49">
        <v>-143136499.26066852</v>
      </c>
    </row>
    <row r="58" spans="1:4" x14ac:dyDescent="0.2">
      <c r="A58" s="47"/>
      <c r="B58" s="47" t="s">
        <v>63</v>
      </c>
      <c r="C58" s="49">
        <v>0</v>
      </c>
      <c r="D58" s="49">
        <v>-16734409.5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64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2026-06-01T06:09:58Z</cp:lastPrinted>
  <dcterms:created xsi:type="dcterms:W3CDTF">1999-11-30T15:46:42Z</dcterms:created>
  <dcterms:modified xsi:type="dcterms:W3CDTF">2026-06-22T06:29:18Z</dcterms:modified>
</cp:coreProperties>
</file>