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8_{97F6B7A9-9D06-49A1-AC27-58C852A7242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43" i="1" l="1"/>
  <c r="C22" i="1" l="1"/>
  <c r="C45" i="1" s="1"/>
  <c r="D43" i="1" l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<sst xmlns="http://schemas.openxmlformats.org/spreadsheetml/2006/main" count="74" uniqueCount="74">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</sst>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45962</v>
      </c>
      <c r="D6" s="9">
        <f ca="1">TODAY()</f>
        <v>46000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552505475.63999999</v>
      </c>
      <c r="D11" s="25">
        <v>6432144833.6599998</v>
      </c>
      <c r="E11" s="29"/>
    </row>
    <row r="12" spans="1:6" x14ac:dyDescent="0.2">
      <c r="A12" s="4" t="s">
        <v>14</v>
      </c>
      <c r="B12" s="17" t="s">
        <v>15</v>
      </c>
      <c r="C12" s="24">
        <v>-2742742.94</v>
      </c>
      <c r="D12" s="25">
        <v>1054623375.4499999</v>
      </c>
      <c r="E12" s="29"/>
    </row>
    <row r="13" spans="1:6" x14ac:dyDescent="0.2">
      <c r="A13" s="4" t="s">
        <v>16</v>
      </c>
      <c r="B13" s="17" t="s">
        <v>17</v>
      </c>
      <c r="C13" s="24">
        <v>28959290.559999999</v>
      </c>
      <c r="D13" s="25">
        <v>466452809.19999993</v>
      </c>
      <c r="E13" s="29"/>
    </row>
    <row r="14" spans="1:6" x14ac:dyDescent="0.2">
      <c r="A14" s="4" t="s">
        <v>18</v>
      </c>
      <c r="B14" s="17" t="s">
        <v>71</v>
      </c>
      <c r="C14" s="24">
        <v>84111059.909999996</v>
      </c>
      <c r="D14" s="25">
        <v>651479611.02999997</v>
      </c>
      <c r="E14" s="29"/>
    </row>
    <row r="15" spans="1:6" x14ac:dyDescent="0.2">
      <c r="A15" s="4" t="s">
        <v>19</v>
      </c>
      <c r="B15" s="17" t="s">
        <v>20</v>
      </c>
      <c r="C15" s="24">
        <v>-43586003.75</v>
      </c>
      <c r="D15" s="25">
        <v>935896674.68000007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26586340.039999999</v>
      </c>
      <c r="D19" s="40">
        <v>86682038.879999995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645833419.4599998</v>
      </c>
      <c r="D22" s="32">
        <f>SUM(D11:D21)</f>
        <v>9627279342.8999996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16386046.359999999</v>
      </c>
      <c r="D32" s="40">
        <v>216779255.54999995</v>
      </c>
      <c r="E32" s="29"/>
    </row>
    <row r="33" spans="1:5" x14ac:dyDescent="0.2">
      <c r="A33" s="4" t="s">
        <v>41</v>
      </c>
      <c r="B33" s="17" t="s">
        <v>42</v>
      </c>
      <c r="C33" s="24">
        <v>3014074.15</v>
      </c>
      <c r="D33" s="40">
        <v>115591560.19999999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2993717.19</v>
      </c>
      <c r="D35" s="40">
        <v>52117505.149999999</v>
      </c>
      <c r="E35" s="29"/>
    </row>
    <row r="36" spans="1:5" x14ac:dyDescent="0.2">
      <c r="A36" s="4" t="s">
        <v>46</v>
      </c>
      <c r="B36" s="17" t="s">
        <v>47</v>
      </c>
      <c r="C36" s="24">
        <v>-2358420.4700000002</v>
      </c>
      <c r="D36" s="40">
        <v>110952507.74000001</v>
      </c>
      <c r="E36" s="29"/>
    </row>
    <row r="37" spans="1:5" x14ac:dyDescent="0.2">
      <c r="A37" s="4" t="s">
        <v>48</v>
      </c>
      <c r="B37" s="21" t="s">
        <v>49</v>
      </c>
      <c r="C37" s="24">
        <v>10481137.289999999</v>
      </c>
      <c r="D37" s="40">
        <v>81157560.680000007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30516554.52</v>
      </c>
      <c r="D43" s="28">
        <f>SUM(D25:D42)</f>
        <v>576598389.31999993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676349973.97999978</v>
      </c>
      <c r="D45" s="28">
        <f>D43+D22</f>
        <v>10203877732.219999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674066588.33999979</v>
      </c>
      <c r="D46" s="28">
        <f>D45-D51-D52-D53+D56+D57+D58</f>
        <v>9209889745.874733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-2842.14</v>
      </c>
      <c r="D51" s="49">
        <v>-2842.14</v>
      </c>
    </row>
    <row r="52" spans="1:4" x14ac:dyDescent="0.2">
      <c r="A52" s="47"/>
      <c r="B52" s="50" t="s">
        <v>59</v>
      </c>
      <c r="C52" s="49">
        <v>2286227.7799999998</v>
      </c>
      <c r="D52" s="49">
        <v>23867130.840000004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0</v>
      </c>
      <c r="D56" s="49">
        <v>-658407812.78299415</v>
      </c>
    </row>
    <row r="57" spans="1:4" x14ac:dyDescent="0.2">
      <c r="A57" s="47"/>
      <c r="B57" s="47" t="s">
        <v>63</v>
      </c>
      <c r="C57" s="49">
        <v>0</v>
      </c>
      <c r="D57" s="49">
        <v>-183238650.8472738</v>
      </c>
    </row>
    <row r="58" spans="1:4" x14ac:dyDescent="0.2">
      <c r="A58" s="47"/>
      <c r="B58" s="47" t="s">
        <v>64</v>
      </c>
      <c r="C58" s="49">
        <v>0</v>
      </c>
      <c r="D58" s="49">
        <v>-128477234.015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Bilski, Patrick</cp:lastModifiedBy>
  <cp:lastPrinted>2025-12-01T06:05:40Z</cp:lastPrinted>
  <dcterms:created xsi:type="dcterms:W3CDTF">1999-11-30T15:46:42Z</dcterms:created>
  <dcterms:modified xsi:type="dcterms:W3CDTF">2025-12-09T08:41:27Z</dcterms:modified>
</cp:coreProperties>
</file>