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7622ACDF-0A73-4B67-905D-DBD9F1A090B8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C46" i="1" l="1"/>
  <c r="D22" i="1" l="1"/>
  <c r="D45" i="1" s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<sst xmlns="http://schemas.openxmlformats.org/spreadsheetml/2006/main" count="74" uniqueCount="74">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</sst>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45536</v>
      </c>
      <c r="D6" s="9">
        <f ca="1">TODAY()</f>
        <v>45583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512295521.17000002</v>
      </c>
      <c r="D11" s="25">
        <v>4924885076.4900007</v>
      </c>
      <c r="E11" s="29"/>
    </row>
    <row r="12" spans="1:6" x14ac:dyDescent="0.2">
      <c r="A12" s="4" t="s">
        <v>14</v>
      </c>
      <c r="B12" s="17" t="s">
        <v>15</v>
      </c>
      <c r="C12" s="24">
        <v>305765028.17000002</v>
      </c>
      <c r="D12" s="25">
        <v>977878549.84000015</v>
      </c>
      <c r="E12" s="29"/>
    </row>
    <row r="13" spans="1:6" x14ac:dyDescent="0.2">
      <c r="A13" s="4" t="s">
        <v>16</v>
      </c>
      <c r="B13" s="17" t="s">
        <v>17</v>
      </c>
      <c r="C13" s="24">
        <v>21282104.109999999</v>
      </c>
      <c r="D13" s="25">
        <v>356620007.04000002</v>
      </c>
      <c r="E13" s="29"/>
    </row>
    <row r="14" spans="1:6" x14ac:dyDescent="0.2">
      <c r="A14" s="4" t="s">
        <v>18</v>
      </c>
      <c r="B14" s="17" t="s">
        <v>71</v>
      </c>
      <c r="C14" s="24">
        <v>24740160.809999999</v>
      </c>
      <c r="D14" s="25">
        <v>304530700.60000002</v>
      </c>
      <c r="E14" s="29"/>
    </row>
    <row r="15" spans="1:6" x14ac:dyDescent="0.2">
      <c r="A15" s="4" t="s">
        <v>19</v>
      </c>
      <c r="B15" s="17" t="s">
        <v>20</v>
      </c>
      <c r="C15" s="24">
        <v>215712057.46000001</v>
      </c>
      <c r="D15" s="25">
        <v>810891627.66999996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0</v>
      </c>
      <c r="D19" s="40">
        <v>56468259.310000002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1079794871.72</v>
      </c>
      <c r="D22" s="32">
        <f>SUM(D11:D21)</f>
        <v>7431274220.9500017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15676173.75</v>
      </c>
      <c r="D32" s="40">
        <v>172920752.81999999</v>
      </c>
      <c r="E32" s="29"/>
    </row>
    <row r="33" spans="1:5" x14ac:dyDescent="0.2">
      <c r="A33" s="4" t="s">
        <v>41</v>
      </c>
      <c r="B33" s="17" t="s">
        <v>42</v>
      </c>
      <c r="C33" s="24">
        <v>30288520.079999998</v>
      </c>
      <c r="D33" s="40">
        <v>112494503.92999999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2293185.77</v>
      </c>
      <c r="D35" s="40">
        <v>38967470.130000003</v>
      </c>
      <c r="E35" s="29"/>
    </row>
    <row r="36" spans="1:5" x14ac:dyDescent="0.2">
      <c r="A36" s="4" t="s">
        <v>46</v>
      </c>
      <c r="B36" s="17" t="s">
        <v>47</v>
      </c>
      <c r="C36" s="24">
        <v>23694613.420000002</v>
      </c>
      <c r="D36" s="40">
        <v>91814164.460000008</v>
      </c>
      <c r="E36" s="29"/>
    </row>
    <row r="37" spans="1:5" x14ac:dyDescent="0.2">
      <c r="A37" s="4" t="s">
        <v>48</v>
      </c>
      <c r="B37" s="21" t="s">
        <v>49</v>
      </c>
      <c r="C37" s="24">
        <v>3081112.62</v>
      </c>
      <c r="D37" s="40">
        <v>37620410.999999993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75033605.640000015</v>
      </c>
      <c r="D43" s="28">
        <f>SUM(D25:D42)</f>
        <v>453817302.34000003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1154828477.3600001</v>
      </c>
      <c r="D45" s="28">
        <f>D43+D22</f>
        <v>7885091523.2900019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1153122535.8600001</v>
      </c>
      <c r="D46" s="28">
        <f>D45-D51-D52-D53+D56+D57+D58</f>
        <v>7396682213.4633617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1705941.5</v>
      </c>
      <c r="D52" s="49">
        <v>8701723.040000001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0</v>
      </c>
      <c r="D56" s="49">
        <v>-416719197.58349997</v>
      </c>
    </row>
    <row r="57" spans="1:4" x14ac:dyDescent="0.2">
      <c r="A57" s="47"/>
      <c r="B57" s="47" t="s">
        <v>63</v>
      </c>
      <c r="C57" s="49">
        <v>0</v>
      </c>
      <c r="D57" s="49">
        <v>-14933444.703139782</v>
      </c>
    </row>
    <row r="58" spans="1:4" x14ac:dyDescent="0.2">
      <c r="A58" s="47"/>
      <c r="B58" s="47" t="s">
        <v>64</v>
      </c>
      <c r="C58" s="49">
        <v>0</v>
      </c>
      <c r="D58" s="49">
        <v>-48054944.5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Melendiz, Ferdi</cp:lastModifiedBy>
  <cp:lastPrinted>2024-10-01T04:45:15Z</cp:lastPrinted>
  <dcterms:created xsi:type="dcterms:W3CDTF">1999-11-30T15:46:42Z</dcterms:created>
  <dcterms:modified xsi:type="dcterms:W3CDTF">2024-10-18T05:53:53Z</dcterms:modified>
</cp:coreProperties>
</file>