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13_ncr:1_{B476B857-C7AE-4B63-8462-E629E7BE1F5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43" i="1" l="1"/>
  <c r="C22" i="1" l="1"/>
  <c r="C45" i="1" s="1"/>
  <c r="D43" i="1" l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<sst xmlns="http://schemas.openxmlformats.org/spreadsheetml/2006/main" count="74" uniqueCount="74">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</sst>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>
      <selection activeCell="K21" sqref="K21"/>
    </sheetView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45901</v>
      </c>
      <c r="D6" s="9">
        <f ca="1">TODAY()</f>
        <v>45950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564441287.28999996</v>
      </c>
      <c r="D11" s="25">
        <v>5317097751.7299995</v>
      </c>
      <c r="E11" s="29"/>
    </row>
    <row r="12" spans="1:6" x14ac:dyDescent="0.2">
      <c r="A12" s="4" t="s">
        <v>14</v>
      </c>
      <c r="B12" s="17" t="s">
        <v>15</v>
      </c>
      <c r="C12" s="24">
        <v>320222376.82999998</v>
      </c>
      <c r="D12" s="25">
        <v>1034872527.01</v>
      </c>
      <c r="E12" s="29"/>
    </row>
    <row r="13" spans="1:6" x14ac:dyDescent="0.2">
      <c r="A13" s="4" t="s">
        <v>16</v>
      </c>
      <c r="B13" s="17" t="s">
        <v>17</v>
      </c>
      <c r="C13" s="24">
        <v>17293442.530000001</v>
      </c>
      <c r="D13" s="25">
        <v>405543250.92999995</v>
      </c>
      <c r="E13" s="29"/>
    </row>
    <row r="14" spans="1:6" x14ac:dyDescent="0.2">
      <c r="A14" s="4" t="s">
        <v>18</v>
      </c>
      <c r="B14" s="17" t="s">
        <v>71</v>
      </c>
      <c r="C14" s="24">
        <v>49855206.140000001</v>
      </c>
      <c r="D14" s="25">
        <v>516557028.29999995</v>
      </c>
      <c r="E14" s="29"/>
    </row>
    <row r="15" spans="1:6" x14ac:dyDescent="0.2">
      <c r="A15" s="4" t="s">
        <v>19</v>
      </c>
      <c r="B15" s="17" t="s">
        <v>20</v>
      </c>
      <c r="C15" s="24">
        <v>276493010.18000001</v>
      </c>
      <c r="D15" s="25">
        <v>969108999.69000006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0</v>
      </c>
      <c r="D19" s="40">
        <v>60095698.840000004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1228305322.9699998</v>
      </c>
      <c r="D22" s="32">
        <f>SUM(D11:D21)</f>
        <v>8303275256.5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17288966.079999998</v>
      </c>
      <c r="D32" s="40">
        <v>183490029.39999998</v>
      </c>
      <c r="E32" s="29"/>
    </row>
    <row r="33" spans="1:5" x14ac:dyDescent="0.2">
      <c r="A33" s="4" t="s">
        <v>41</v>
      </c>
      <c r="B33" s="17" t="s">
        <v>42</v>
      </c>
      <c r="C33" s="24">
        <v>29532627.420000002</v>
      </c>
      <c r="D33" s="40">
        <v>108633681.15999998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1635249.05</v>
      </c>
      <c r="D35" s="40">
        <v>45525175.289999999</v>
      </c>
      <c r="E35" s="29"/>
    </row>
    <row r="36" spans="1:5" x14ac:dyDescent="0.2">
      <c r="A36" s="4" t="s">
        <v>46</v>
      </c>
      <c r="B36" s="17" t="s">
        <v>47</v>
      </c>
      <c r="C36" s="24">
        <v>28207085.440000001</v>
      </c>
      <c r="D36" s="40">
        <v>112023965.78</v>
      </c>
      <c r="E36" s="29"/>
    </row>
    <row r="37" spans="1:5" x14ac:dyDescent="0.2">
      <c r="A37" s="4" t="s">
        <v>48</v>
      </c>
      <c r="B37" s="21" t="s">
        <v>49</v>
      </c>
      <c r="C37" s="24">
        <v>6215972.0499999998</v>
      </c>
      <c r="D37" s="40">
        <v>64346281.390000001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82879900.039999992</v>
      </c>
      <c r="D43" s="28">
        <f>SUM(D25:D42)</f>
        <v>514019133.01999998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1311185223.0099998</v>
      </c>
      <c r="D45" s="28">
        <f>D43+D22</f>
        <v>8817294389.5200005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1309780395.6899998</v>
      </c>
      <c r="D46" s="28">
        <f>D45-D51-D52-D53+D56+D57+D58</f>
        <v>8058108477.3538694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1404827.3199999998</v>
      </c>
      <c r="D52" s="49">
        <v>13082791.390000001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0</v>
      </c>
      <c r="D56" s="49">
        <v>-489738321.40899998</v>
      </c>
    </row>
    <row r="57" spans="1:4" x14ac:dyDescent="0.2">
      <c r="A57" s="47"/>
      <c r="B57" s="47" t="s">
        <v>63</v>
      </c>
      <c r="C57" s="49">
        <v>0</v>
      </c>
      <c r="D57" s="49">
        <v>-116250199.36713122</v>
      </c>
    </row>
    <row r="58" spans="1:4" x14ac:dyDescent="0.2">
      <c r="A58" s="47"/>
      <c r="B58" s="47" t="s">
        <v>64</v>
      </c>
      <c r="C58" s="49">
        <v>0</v>
      </c>
      <c r="D58" s="49">
        <v>-140114600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Bilski, Patrick</cp:lastModifiedBy>
  <cp:lastPrinted>2025-10-01T04:39:50Z</cp:lastPrinted>
  <dcterms:created xsi:type="dcterms:W3CDTF">1999-11-30T15:46:42Z</dcterms:created>
  <dcterms:modified xsi:type="dcterms:W3CDTF">2025-10-20T08:05:05Z</dcterms:modified>
</cp:coreProperties>
</file>